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Sheet1" sheetId="1" r:id="rId1"/>
  </sheets>
  <calcPr calcId="144525"/>
</workbook>
</file>

<file path=xl/calcChain.xml><?xml version="1.0" encoding="utf-8"?>
<calcChain xmlns="http://schemas.openxmlformats.org/spreadsheetml/2006/main">
  <c r="J68" i="1"/>
  <c r="C68"/>
  <c r="J67"/>
</calcChain>
</file>

<file path=xl/sharedStrings.xml><?xml version="1.0" encoding="utf-8"?>
<sst xmlns="http://schemas.openxmlformats.org/spreadsheetml/2006/main" count="348" uniqueCount="275">
  <si>
    <t>附件1</t>
  </si>
  <si>
    <t>2022年度甘肃省中医药科研课题项目名称及资助经费分配表</t>
  </si>
  <si>
    <t xml:space="preserve">          单位：万元、个</t>
  </si>
  <si>
    <t>市州县、单位</t>
  </si>
  <si>
    <t>课题资金合计</t>
  </si>
  <si>
    <t>课题 立项数</t>
  </si>
  <si>
    <t>课题编号</t>
  </si>
  <si>
    <t>课  题  名  称</t>
  </si>
  <si>
    <t>课题承担单位</t>
  </si>
  <si>
    <t>协作单位</t>
  </si>
  <si>
    <t>课题 负责人</t>
  </si>
  <si>
    <t>课题组全部成员</t>
  </si>
  <si>
    <t>资助经费</t>
  </si>
  <si>
    <t>合计</t>
  </si>
  <si>
    <t>重点课题</t>
  </si>
  <si>
    <t>甘肃省中医院</t>
  </si>
  <si>
    <t>GZKZ-2022-1</t>
  </si>
  <si>
    <t>杜仲腰痛丸干预血清外泌体miRNA对髓核细胞凋亡及炎症反应的机制研究</t>
  </si>
  <si>
    <t>甘肃中医药大学</t>
  </si>
  <si>
    <t>张彦军</t>
  </si>
  <si>
    <t>张彦军;王鹏;郭铁峰;罗林钊;马冰清;李建花;邓强;刘晓雪;李家明;马平怡</t>
  </si>
  <si>
    <t>GZKZ-2022-2</t>
  </si>
  <si>
    <t>愈疡健脾丸的研制及主要药效学研究</t>
  </si>
  <si>
    <t>舒劲</t>
  </si>
  <si>
    <t>舒劲;尚佳;宋薇;姚柳伊;雷珉;李翔;刘永昌;殷润良;李小凤;周亚丽</t>
  </si>
  <si>
    <t>甘肃省中医药研究院</t>
  </si>
  <si>
    <t>GZKZ-2022-3</t>
  </si>
  <si>
    <t>益肾通络解毒方治疗脾肾两虚兼血瘀型原发性膜性肾病的临床研究</t>
  </si>
  <si>
    <t>李建省</t>
  </si>
  <si>
    <t>李建省;张新丽;王宝蕊;廖玉婷;王云霞;丁文君;巨生贵;徐进;王英明;范玉霞;康桂兰;张雯年;闫燕顺</t>
  </si>
  <si>
    <t>甘肃中医药大学附属医院</t>
  </si>
  <si>
    <t>GZKZ-2022-4</t>
  </si>
  <si>
    <t>基于血主濡之探讨当归调控PI3K介导BMSC自噬治疗SANFH的作用机制</t>
  </si>
  <si>
    <t>董万涛</t>
  </si>
  <si>
    <t>董万涛;刘建军;陈  欣;张  杰;巩彦龙;陈一新;齐  鑫;牛明月;李昕昕</t>
  </si>
  <si>
    <t>GZKZ-2022-5</t>
  </si>
  <si>
    <t>基于内质网-线粒体串扰途径研究平胃胶囊调控FD胃肠动力的作用机制</t>
  </si>
  <si>
    <t>兰州大学;甘肃中医药大学</t>
  </si>
  <si>
    <t>汪龙德</t>
  </si>
  <si>
    <t>汪龙德;李红芳;毛兰芳;杜晓娟;牛媛媛;陶永彪;李正菊;吴毓谦</t>
  </si>
  <si>
    <t>甘肃省人民医院</t>
  </si>
  <si>
    <t>GZKZ-2022-6</t>
  </si>
  <si>
    <t>右美托咪定联合癫狂梦醒汤穴位贴在老年患者术后谵妄随机临床研究</t>
  </si>
  <si>
    <t>袁媛</t>
  </si>
  <si>
    <t>袁媛;何锦;和建政;蔡辉;陈莉;张冬泉;王文娟;杨晓彤</t>
  </si>
  <si>
    <t>兰州大学第一医院</t>
  </si>
  <si>
    <t>GZKZ-2022-7</t>
  </si>
  <si>
    <t>黄芪对脐带间充质干细胞治疗肝衰竭肝脏再生的干预作用</t>
  </si>
  <si>
    <t>张立婷</t>
  </si>
  <si>
    <t>张立婷;李俊峰;李敏;周丹;高晓琴;王珊;童婷;杜冰玉</t>
  </si>
  <si>
    <t>兰州大学</t>
  </si>
  <si>
    <t>GZKZ-2022-8</t>
  </si>
  <si>
    <t>当归补血汤抗放射性心肌损伤的物质基础及作用机制研究</t>
  </si>
  <si>
    <t>王德贵</t>
  </si>
  <si>
    <t>李雪峰;沈蓉;杨旭光;谢坤</t>
  </si>
  <si>
    <t>GZKZ-2022-9</t>
  </si>
  <si>
    <t>基于多模型探究当归补血汤对COPD的干预作用及其补气活血的物质基础</t>
  </si>
  <si>
    <t>甘肃省第二人民医院</t>
  </si>
  <si>
    <t>修明慧</t>
  </si>
  <si>
    <t>修明慧;王新华;和建政;郭清毅;郭雅琼;张媛;王云超;王树威;张雪燕;秦玉洁</t>
  </si>
  <si>
    <t>甘肃省康复中心医院</t>
  </si>
  <si>
    <t>GZKZ-2022-10</t>
  </si>
  <si>
    <t>针刺联合多靶区磁刺激对重型颅脑损伤后意识障碍的影响及机制研究</t>
  </si>
  <si>
    <t>冯海霞</t>
  </si>
  <si>
    <t>冯海霞;李亚斌;张娟娟;杨恂;李姣;曹志刚;王红霞;刘忠</t>
  </si>
  <si>
    <t>普通课题</t>
  </si>
  <si>
    <t>GZKP-2022-11</t>
  </si>
  <si>
    <t>不同时长铺灸对脊髓损伤后肾阳亏虚型神经源性膀胱的干预研究</t>
  </si>
  <si>
    <t>张燕琴</t>
  </si>
  <si>
    <t>张燕琴;王小丽;唐锐;徐秀梅;贾云鹏;黄丽翠;雒娟娟;唐  廑</t>
  </si>
  <si>
    <t>GZKP-2022-12</t>
  </si>
  <si>
    <t>督脉刺骨术配合五劳七损方治疗肾虚督寒型强直性脊柱炎的疗效评价</t>
  </si>
  <si>
    <t>王爱华</t>
  </si>
  <si>
    <t>王爱华;吴海娟;陈平;阚丽丽;王海东;王海隆;李向军;刘雪君;马茜茜;孙焱;马晓兰;李浩林</t>
  </si>
  <si>
    <t>GZKP-2022-13</t>
  </si>
  <si>
    <t>基于JAK1/STAT3信号通路探讨武威汉代医简之清热逐风合剂治疗RA的抗炎机制</t>
  </si>
  <si>
    <t>田雪梅</t>
  </si>
  <si>
    <t>田雪梅;年芳红;李伟青;金芳梅;张枫帆;胡乐乐;汪婧;朱虹;王海东</t>
  </si>
  <si>
    <t>GZKP-2022-14</t>
  </si>
  <si>
    <t>基于产地加工前后枸杞治疗肾性高血压的差异性研究</t>
  </si>
  <si>
    <t>李俊江</t>
  </si>
  <si>
    <t>李俊江;徐志伟;刘书斌;闫治攀;潘从泽;王  磊;李季文;杨小源;汪付田</t>
  </si>
  <si>
    <t>GZKP-2022-15</t>
  </si>
  <si>
    <t>消定膏对血液透析动静脉内瘘患者肿胀的临床疗效评价</t>
  </si>
  <si>
    <t>中附院、省二院</t>
  </si>
  <si>
    <t>徐霞</t>
  </si>
  <si>
    <t>徐霞;李晓萍;庄华;张莲荷;段利冬;何燕;成海燕</t>
  </si>
  <si>
    <t>GZKP-2022-16</t>
  </si>
  <si>
    <t>益气活血法逆转心衰后认知障碍模型鼠海马线粒体损伤的实验研究</t>
  </si>
  <si>
    <t>甘肃中医药大学;甘肃省中医院</t>
  </si>
  <si>
    <t>于妍</t>
  </si>
  <si>
    <t>于妍;张丽丽;陶淑贞;何金丽;杨娟娟;李浩林 ;杨宝平</t>
  </si>
  <si>
    <t>GZKP-2022-17</t>
  </si>
  <si>
    <t>清热逐风合剂治疗急性痛风性关节炎疗效及抗炎抗氧化机制研究</t>
  </si>
  <si>
    <t>杨会军</t>
  </si>
  <si>
    <t>杨会军;李伟青;李芳;金芳梅;年芳红;刘雪君;李向军;杨天宁;陶鹏飞</t>
  </si>
  <si>
    <t>GZKP-2022-18</t>
  </si>
  <si>
    <t>基于AMPK/mTOR/铁死亡通路探讨中药附子抗肿瘤活性 的机制研究</t>
  </si>
  <si>
    <t>刘成松</t>
  </si>
  <si>
    <t>刘成松;杨丽;邢思佳;贺沙沙;靳晓峰</t>
  </si>
  <si>
    <t>GZKP-2022-19</t>
  </si>
  <si>
    <t>补肾健脾法联合抗阻训练干预老年肌少-骨质疏松症临床真实世界研究</t>
  </si>
  <si>
    <t>夏晓黎</t>
  </si>
  <si>
    <t>夏晓黎;马艳萍;余文娟;王小霞;李海龙;张帆;王亚锋;魏才杰;张宁;马娇娇</t>
  </si>
  <si>
    <t>GZKP-2022-20</t>
  </si>
  <si>
    <t>基于TNF-α调控程序性死亡RIP1/RIP3-MLKL信号通路对MLO-Y4骨样细胞的影响及生骨再造丸的干预机制研究</t>
  </si>
  <si>
    <t>郭成龙</t>
  </si>
  <si>
    <t>郭成龙;魏玉娇;于海洋;马智勇;赵建栋;毕煦昆;李纪书;吴占国</t>
  </si>
  <si>
    <t>GZKP-2022-21</t>
  </si>
  <si>
    <t>基于Nrf2/HO-1通路调控线粒体氧化应激探讨破格救心汤对脓毒症大鼠心肌损伤保护机制研究</t>
  </si>
  <si>
    <t>王昱</t>
  </si>
  <si>
    <t>王昱;王铮;靳佩;杨禄萍;张世安;李丹泠;王彦君</t>
  </si>
  <si>
    <t>GZKP-2022-22</t>
  </si>
  <si>
    <t>基于 EGFR/PI3K/AKT 通路调控异位子宫内膜细胞自噬探讨少腹逐瘀汤治疗子宫内膜异位症作用机制研究</t>
  </si>
  <si>
    <t>杨亚玲</t>
  </si>
  <si>
    <t>杨亚玲;武权生;李明兰;宁艳梅;冯明霞;张作良;李曼;王悦</t>
  </si>
  <si>
    <t>GZKP-2022-23</t>
  </si>
  <si>
    <t>“陇原工匠”杨锡仓中药传统鉴别经验挖掘与整理</t>
  </si>
  <si>
    <t>窦霞</t>
  </si>
  <si>
    <t>窦霞;韩静;靳子明;王晓莉;史巧霞;李富云;张岩;燕玉奎;周洁;周晶晶</t>
  </si>
  <si>
    <t>GZKP-2022-24</t>
  </si>
  <si>
    <t>雷公藤多苷通过TLR途径干预滑膜成纤维细胞表型转化的机制研究</t>
  </si>
  <si>
    <t>李子佳</t>
  </si>
  <si>
    <t>李子佳;魏斌;雷尚文;梁刘娜;宫宁宁;陈英</t>
  </si>
  <si>
    <t>GZKP-2022-25</t>
  </si>
  <si>
    <t>浆乳化瘀方治疗浆细胞性乳腺炎肝郁气滞证 肿块型的临床研究</t>
  </si>
  <si>
    <t>张慧芳</t>
  </si>
  <si>
    <t>张慧芳;贾洋;马琪;李育民;胡芳香;薛秀芳</t>
  </si>
  <si>
    <t>GZKP-2022-26</t>
  </si>
  <si>
    <t>星状神经节埋线结合3D-VR前庭康复改善良性阵发性位置性眩晕残余症状的随机对照试验</t>
  </si>
  <si>
    <t>刘翠萍</t>
  </si>
  <si>
    <t>刘翠萍;温玉;叶树凤;朱一鸣;高敬辉;牛晓丽;王泽榕;陈志军;李小妹;梁红俊</t>
  </si>
  <si>
    <t>甘肃省第三人民医院</t>
  </si>
  <si>
    <t>GZKP-2022-27</t>
  </si>
  <si>
    <t>破格救心汤治疗高血压阳虚血瘀型的临床观察研究</t>
  </si>
  <si>
    <t>杨建芳</t>
  </si>
  <si>
    <t>杨建芳;虎文娟;王俊霞;詹秀娥;於  洁;张孟楠</t>
  </si>
  <si>
    <t>甘肃省肿瘤医院</t>
  </si>
  <si>
    <t>GZKP-2022-28</t>
  </si>
  <si>
    <t>自拟“增生白玉芦汤”对头颈部恶性肿瘤放疗患者生长因子的影响</t>
  </si>
  <si>
    <t>甘肃省肿瘤医院、甘肃省医学科学研究院</t>
  </si>
  <si>
    <t>张桂琼</t>
  </si>
  <si>
    <t>张桂琼;韩鹏炳;张  强;董  方;杨  凯;张彦萍;崔阳阳;李凤菊;巨玉莲;高力英</t>
  </si>
  <si>
    <t>GZKP-2022-29</t>
  </si>
  <si>
    <t>硝硼散治疗宫颈癌放疗后直肠粘膜炎、下肢水肿的临床研究</t>
  </si>
  <si>
    <t>张明</t>
  </si>
  <si>
    <t>张明;王虎兰;张春林;卢亚琼;张丑丑;张小钰;刘小峰</t>
  </si>
  <si>
    <t>甘肃省妇幼保健院</t>
  </si>
  <si>
    <t>GZKP-2022-30</t>
  </si>
  <si>
    <t>裴氏祛湿解毒软膏在乳腺癌化疗相关手足综合征防治中的临床研究</t>
  </si>
  <si>
    <t>马秀芬</t>
  </si>
  <si>
    <t>马秀芬;张旭;李新茹;张清霞;王称;杨磊;张妍生;冯小荣;李兰兰;魏焕伟;薛婷;独晓燕;隆建萍;毛红岩;杨涛;朱子燕;贾存洁;张锦坤</t>
  </si>
  <si>
    <t>甘肃省疾病预防控制中心</t>
  </si>
  <si>
    <t>GZKP-2022-31</t>
  </si>
  <si>
    <t>藏药砂生槐生物碱抗利什曼原虫效果研究</t>
  </si>
  <si>
    <t>何爱伟</t>
  </si>
  <si>
    <t>何爱伟;余大为;李凡;冯宇;侯言东;杨成明;杨俊克;朱亚东</t>
  </si>
  <si>
    <t>甘肃省卫生健康委人才服务中心</t>
  </si>
  <si>
    <t>GZKP-2022-32</t>
  </si>
  <si>
    <t>甘肃省国家医师资格考试（中医类别）实践技能考试信息化试点考务流程研究</t>
  </si>
  <si>
    <t>平凉、张掖市卫健委、省卫生统计信息中心</t>
  </si>
  <si>
    <t>徐晓燕</t>
  </si>
  <si>
    <t>徐晓燕;赵谦勤;李赟;王强;赵金虎;刘红亮;刘磊磊;王国昱;钱国宏</t>
  </si>
  <si>
    <t>GZKP-2022-33</t>
  </si>
  <si>
    <t>针刺治疗卵巢低反应波塞冬标准第三分组临床研究</t>
  </si>
  <si>
    <t>马晓玲</t>
  </si>
  <si>
    <t>马晓玲;陈学良;赵丽辉;赵翠;水生龙;张宁</t>
  </si>
  <si>
    <t>兰州大学第二医院</t>
  </si>
  <si>
    <t>GZKP-2022-34</t>
  </si>
  <si>
    <t>纳米姜黄素抑制铁死亡减轻EAE小鼠脱髓鞘的机制研究</t>
  </si>
  <si>
    <t>李晓玲</t>
  </si>
  <si>
    <t>李晓玲;孙梦娇;高晓红;张建强;柳宁;李繁菊;杨雪;原铂尧</t>
  </si>
  <si>
    <t>GZKP-2022-35</t>
  </si>
  <si>
    <t>甜叶菊提取物RebaudiosideB靶向FGF2抑制 FGFR/MAPK信号通路减轻肺缺血再灌注损伤的机制研究</t>
  </si>
  <si>
    <t>杨建宝</t>
  </si>
  <si>
    <t>杨建宝;李勇男;李鉴;翟科蓉;魏世林;敬涛;李鸣明</t>
  </si>
  <si>
    <t>GZKP-2022-36</t>
  </si>
  <si>
    <t>基于中医“四气理论”探讨温热方四神丸对脾肾阳虚型溃疡性结肠炎小鼠PLC/PKC-TRP信号通路的影响</t>
  </si>
  <si>
    <t>柳春</t>
  </si>
  <si>
    <t>柳春;梁永林;周琦;何兰娟;刘苗;李晓玲</t>
  </si>
  <si>
    <t>GZKP-2022-37</t>
  </si>
  <si>
    <t>基于“肝-胆汁酸-肠道菌群”途径探讨甘草治疗顺铂肝损伤的作用机制</t>
  </si>
  <si>
    <t>杨秀娟</t>
  </si>
  <si>
    <t>杨秀娟;邓毅;杨志军;李洁;连小龙;马趣环;杨玲玲;付晓艳;魏江霞</t>
  </si>
  <si>
    <t>GZKP-2022-38</t>
  </si>
  <si>
    <t>基于Gasdermin B和IKKβ靶点组合探究健脾化瘀法对胃癌焦亡抗肿瘤免疫的调节作用机制</t>
  </si>
  <si>
    <t>李佳蔚</t>
  </si>
  <si>
    <t>李佳蔚;杨杰;黄锦文;杨玲玲;瓦晓霞;张宇;陈丽苹</t>
  </si>
  <si>
    <t>GZKP-2022-39</t>
  </si>
  <si>
    <t>甘松“理气止痛、开郁醒脾”功效质量标志物的量化辨识及其标准提取物制备工艺研究</t>
  </si>
  <si>
    <t>邵晶</t>
  </si>
  <si>
    <t>邵晶;朱昕宇;王志旺;黄钰芳;王姿杨;邢耀莹;庞哲;赵宁;王露</t>
  </si>
  <si>
    <t>GZKP-2022-40</t>
  </si>
  <si>
    <t>甘肃省三级公立中医医院绩效考核中医特色指标研究</t>
  </si>
  <si>
    <t>常旭红</t>
  </si>
  <si>
    <t>常旭红;黎媛媛;李成云;许玲;孙应彪;李先文;陈青旸 ;周浩东</t>
  </si>
  <si>
    <t>甘肃卫生职业学院</t>
  </si>
  <si>
    <t>GZKP-2022-41</t>
  </si>
  <si>
    <t>基于miRNA-144联合IRS1/PI3K/GLUT4信号通路探讨 参七糖络方干预T2DM大鼠骨骼肌胰岛素抵抗的作用 机制研究</t>
  </si>
  <si>
    <t>寇宁</t>
  </si>
  <si>
    <t>寇宁;张玉香;刘双萍;牛家瑜;白鸽;高娅春;雷燕娟</t>
  </si>
  <si>
    <t>甘肃省农业科学院经济作物与啤酒原料研究所</t>
  </si>
  <si>
    <t>GZKP-2022-42</t>
  </si>
  <si>
    <t>濒危药用植物羌活生殖生理与种子萌发调控技术研究</t>
  </si>
  <si>
    <t>邵武平</t>
  </si>
  <si>
    <t>邵武平;米永伟;龚成文;武伟国</t>
  </si>
  <si>
    <t>兰州市第二人民医院</t>
  </si>
  <si>
    <t>GZKP-2022-43</t>
  </si>
  <si>
    <t>基于MAPK通路探讨疏乳消结方对大鼠急性乳腺炎的抗炎机制研究</t>
  </si>
  <si>
    <t>邓英</t>
  </si>
  <si>
    <t>邓英;任鹏;于博;潘新波;单彪峰;赵丽娟;贾忠</t>
  </si>
  <si>
    <t>兰州市城关区白银路街道社区卫生服务中心</t>
  </si>
  <si>
    <t>GZKP-2022-44</t>
  </si>
  <si>
    <t>固本培元法干预老年肾阳虚型慢性阻塞性肺疾病合并骨质疏松大鼠的实验研究</t>
  </si>
  <si>
    <t>中医药大学、中附院</t>
  </si>
  <si>
    <t>郭晓颖</t>
  </si>
  <si>
    <t>郭晓颖;沈明霞;谢海彬;张耘;马玉坤;边娜;刘敏;杨星星</t>
  </si>
  <si>
    <t>白银市中西医结合医院</t>
  </si>
  <si>
    <t>GZKP-2022-45</t>
  </si>
  <si>
    <t>补肾通络方对CIA大鼠关节滑膜组织及血清炎性因子的影响研究</t>
  </si>
  <si>
    <t>王吉全</t>
  </si>
  <si>
    <t>王吉全;张丽;张正顺;王瑞杰;杨晓艳;李娜;魏燕萍</t>
  </si>
  <si>
    <t>张掖市第二人民医院</t>
  </si>
  <si>
    <t>GZKP-2022-46</t>
  </si>
  <si>
    <t>基于SII,SIRI探讨半夏厚朴汤加减治疗慢阻肺急性加重表型临床研究</t>
  </si>
  <si>
    <t>常生杰</t>
  </si>
  <si>
    <t>常生杰;李巧林;申睿;石丽莉;王怡恬;赵致臻</t>
  </si>
  <si>
    <t>甘肃省武威肿瘤医院</t>
  </si>
  <si>
    <t>GZKP-2022-47</t>
  </si>
  <si>
    <t>复方银杏通脉胶囊治疗心血管病高危人群对血脂水平的影响</t>
  </si>
  <si>
    <t>吴成斌</t>
  </si>
  <si>
    <t>吴成斌;王军贤;王有梅;张亚芳;李应宏;石宝山;黄海英;郝文婕;郑君</t>
  </si>
  <si>
    <t>天水市中医医院</t>
  </si>
  <si>
    <t>GZKP-2022-48</t>
  </si>
  <si>
    <t>基于益气养阴通脉理论观察芪冬心悸平胶囊对冠心病频发室性早搏的临床疗效</t>
  </si>
  <si>
    <t>曹宝国</t>
  </si>
  <si>
    <t>曹宝国;刘惠娟;王恒;秦少华;陈圆圆;赵启;骆炫辛;包晶晶;豆勇强 ;赵美丽;祝宛新;杜许霞;高洁;刘小桂;董荣彦</t>
  </si>
  <si>
    <t>庆阳市中医医院</t>
  </si>
  <si>
    <t>GZKP-2022-49</t>
  </si>
  <si>
    <t>河车慈菇利咽丸治疗慢性咽炎的临床研究</t>
  </si>
  <si>
    <t>闻金玲</t>
  </si>
  <si>
    <t>闻金玲;袁岳鹏;宏亚丽;张应鹏;樊瑛斐;张震钰;贾富涛;李洁</t>
  </si>
  <si>
    <t>甘南藏族自治州藏医医院</t>
  </si>
  <si>
    <t>GZKP-2022-50</t>
  </si>
  <si>
    <t>藏医药浴主方“五味甘露药浴汤散”剂型优化与临床观察研究</t>
  </si>
  <si>
    <t>道吉仁青</t>
  </si>
  <si>
    <t>道吉仁青;交巴杰布;尕藏桑周;耿登嘉措;旦正才让;扎西才让;才让三知;完徳措;道吉吉</t>
  </si>
  <si>
    <t>管理课题</t>
  </si>
  <si>
    <t>GZKG-2022-51</t>
  </si>
  <si>
    <t>加味补阳还五汤联合电针治疗创伤性脊柱脊髓损伤气虚血瘀证的康复效果评价</t>
  </si>
  <si>
    <t>鄢卫平</t>
  </si>
  <si>
    <t>鄢卫平;张维平;李振军;刘卫义;朱换平;常雯茜;李景周;强天明</t>
  </si>
  <si>
    <t>GZKG-2022-52</t>
  </si>
  <si>
    <t>八段锦联合步行训练在慢阻肺相关肺高血压患者中的疗效评价</t>
  </si>
  <si>
    <t>王红娟</t>
  </si>
  <si>
    <t>王红娟;王学珍;吴济强;范临夏</t>
  </si>
  <si>
    <t>GZKG-2022-53</t>
  </si>
  <si>
    <t>山奈酚干预胃癌细胞表型以及靶向干预VEGF信号通路对阿帕替尼的增敏作用研究</t>
  </si>
  <si>
    <t>王宏伟</t>
  </si>
  <si>
    <t>王宏伟;牛媛瑕;安    霞;李海龙;高浩洋;王    蒙;杨春婷;高夏青</t>
  </si>
  <si>
    <t>GZKG-2022-54</t>
  </si>
  <si>
    <t>基于线粒体自噬探讨天然白蔹抑制胃癌侵袭迁移的分子机制</t>
  </si>
  <si>
    <t>任曼</t>
  </si>
  <si>
    <t>任曼;李丹;刘格婧;杨渊;杜颖石;方喜东</t>
  </si>
  <si>
    <t>GZKG-2022-55</t>
  </si>
  <si>
    <t>头皮针运动疗法配合言语康复训练系统治疗中风后非流畅性失语患者临床疗效评价与研究</t>
  </si>
  <si>
    <t>白杨</t>
  </si>
  <si>
    <t>白杨;张震钰;范乾;聂玉婷;殷宝;李文强;程毛毛;黄丽苗</t>
  </si>
  <si>
    <t>甘肃省农业工程技术研究院</t>
  </si>
  <si>
    <t>GZKG-2022-56</t>
  </si>
  <si>
    <t>野生濒危中药材祖师麻原植物黄瑞香资源保护与组织培养技术研究</t>
  </si>
  <si>
    <t>张梅秀</t>
  </si>
  <si>
    <t>张梅秀;陈芳;王笑;王玉红;苏毓杰;魏玉杰;魏廷邦;臧广鹏;毋玲玲;杨振华;张兆萍;龚永福;常瑜;常瑛;李星月</t>
  </si>
  <si>
    <t>省级小计</t>
  </si>
  <si>
    <t>地区小计</t>
  </si>
</sst>
</file>

<file path=xl/styles.xml><?xml version="1.0" encoding="utf-8"?>
<styleSheet xmlns="http://schemas.openxmlformats.org/spreadsheetml/2006/main">
  <fonts count="17">
    <font>
      <sz val="11"/>
      <color theme="1"/>
      <name val="等线"/>
      <charset val="134"/>
      <scheme val="minor"/>
    </font>
    <font>
      <b/>
      <sz val="18"/>
      <name val="宋体"/>
      <family val="3"/>
      <charset val="134"/>
    </font>
    <font>
      <b/>
      <sz val="10"/>
      <name val="新宋体"/>
      <family val="3"/>
      <charset val="134"/>
    </font>
    <font>
      <b/>
      <sz val="10"/>
      <name val="宋体"/>
      <family val="3"/>
      <charset val="134"/>
    </font>
    <font>
      <sz val="10"/>
      <name val="宋体"/>
      <family val="3"/>
      <charset val="134"/>
    </font>
    <font>
      <sz val="10"/>
      <color indexed="8"/>
      <name val="等线"/>
      <family val="2"/>
      <scheme val="minor"/>
    </font>
    <font>
      <b/>
      <sz val="10"/>
      <color indexed="8"/>
      <name val="等线"/>
      <family val="2"/>
      <scheme val="minor"/>
    </font>
    <font>
      <sz val="11"/>
      <color indexed="19"/>
      <name val="宋体"/>
      <family val="3"/>
      <charset val="134"/>
    </font>
    <font>
      <sz val="11"/>
      <color indexed="16"/>
      <name val="宋体"/>
      <family val="3"/>
      <charset val="134"/>
    </font>
    <font>
      <sz val="11"/>
      <color indexed="17"/>
      <name val="宋体"/>
      <family val="3"/>
      <charset val="134"/>
    </font>
    <font>
      <b/>
      <sz val="10"/>
      <color rgb="FFFF0000"/>
      <name val="宋体"/>
      <family val="3"/>
      <charset val="134"/>
    </font>
    <font>
      <sz val="10"/>
      <color rgb="FFFF0000"/>
      <name val="宋体"/>
      <family val="3"/>
      <charset val="134"/>
    </font>
    <font>
      <sz val="10"/>
      <color rgb="FFFF0000"/>
      <name val="等线"/>
      <family val="2"/>
      <scheme val="minor"/>
    </font>
    <font>
      <b/>
      <sz val="10"/>
      <color rgb="FFFF0000"/>
      <name val="新宋体"/>
      <family val="3"/>
      <charset val="134"/>
    </font>
    <font>
      <sz val="11"/>
      <color rgb="FFFF0000"/>
      <name val="等线"/>
      <family val="2"/>
      <scheme val="minor"/>
    </font>
    <font>
      <b/>
      <sz val="10"/>
      <color rgb="FFFF0000"/>
      <name val="等线"/>
      <family val="2"/>
      <scheme val="minor"/>
    </font>
    <font>
      <sz val="9"/>
      <name val="等线"/>
      <family val="2"/>
      <scheme val="minor"/>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2" borderId="2" xfId="2"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 xfId="0" applyFont="1" applyBorder="1" applyAlignment="1">
      <alignment vertical="center" wrapText="1"/>
    </xf>
    <xf numFmtId="0" fontId="3" fillId="2" borderId="2" xfId="2"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2" xfId="0" applyFont="1" applyFill="1" applyBorder="1" applyAlignment="1">
      <alignment horizontal="center" vertical="center"/>
    </xf>
    <xf numFmtId="0" fontId="4" fillId="2" borderId="2" xfId="2" applyFont="1" applyFill="1" applyBorder="1" applyAlignment="1">
      <alignment horizontal="left" vertical="center" wrapText="1"/>
    </xf>
    <xf numFmtId="0" fontId="2" fillId="0" borderId="3" xfId="0" applyFont="1" applyBorder="1" applyAlignment="1">
      <alignment horizontal="center" vertical="center" wrapText="1"/>
    </xf>
    <xf numFmtId="0" fontId="3" fillId="0" borderId="1" xfId="0" applyFont="1" applyBorder="1" applyAlignment="1">
      <alignment horizontal="righ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1" fillId="2"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lignment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5" fillId="0" borderId="2"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cellXfs>
  <cellStyles count="4">
    <cellStyle name="差 2" xfId="2"/>
    <cellStyle name="常规" xfId="0" builtinId="0"/>
    <cellStyle name="好 2" xfId="3"/>
    <cellStyle name="适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8"/>
  <sheetViews>
    <sheetView tabSelected="1" topLeftCell="A34" workbookViewId="0">
      <selection activeCell="E20" sqref="E20"/>
    </sheetView>
  </sheetViews>
  <sheetFormatPr defaultColWidth="9" defaultRowHeight="14.25"/>
  <cols>
    <col min="3" max="3" width="6" customWidth="1"/>
    <col min="4" max="4" width="11.5" customWidth="1"/>
    <col min="5" max="5" width="40.75" customWidth="1"/>
    <col min="6" max="6" width="14.375" customWidth="1"/>
    <col min="7" max="7" width="14.125" customWidth="1"/>
    <col min="8" max="8" width="6.375" customWidth="1"/>
    <col min="9" max="9" width="30.875" customWidth="1"/>
  </cols>
  <sheetData>
    <row r="1" spans="1:10" ht="22.5">
      <c r="A1" s="1" t="s">
        <v>0</v>
      </c>
    </row>
    <row r="2" spans="1:10" ht="14.1" customHeight="1">
      <c r="A2" s="35" t="s">
        <v>1</v>
      </c>
      <c r="B2" s="35"/>
      <c r="C2" s="35"/>
      <c r="D2" s="35"/>
      <c r="E2" s="35"/>
      <c r="F2" s="35"/>
      <c r="G2" s="35"/>
      <c r="H2" s="35"/>
      <c r="I2" s="35"/>
      <c r="J2" s="35"/>
    </row>
    <row r="3" spans="1:10" ht="14.1" customHeight="1">
      <c r="A3" s="36"/>
      <c r="B3" s="36"/>
      <c r="C3" s="36"/>
      <c r="D3" s="36"/>
      <c r="E3" s="36"/>
      <c r="F3" s="36"/>
      <c r="G3" s="36"/>
      <c r="H3" s="36"/>
      <c r="I3" s="36"/>
      <c r="J3" s="36"/>
    </row>
    <row r="4" spans="1:10" ht="22.5">
      <c r="A4" s="2"/>
      <c r="B4" s="2"/>
      <c r="C4" s="2"/>
      <c r="D4" s="2"/>
      <c r="E4" s="2"/>
      <c r="F4" s="2"/>
      <c r="G4" s="2"/>
      <c r="H4" s="2"/>
      <c r="I4" s="24" t="s">
        <v>2</v>
      </c>
      <c r="J4" s="24"/>
    </row>
    <row r="5" spans="1:10" ht="14.1" customHeight="1">
      <c r="A5" s="25" t="s">
        <v>3</v>
      </c>
      <c r="B5" s="25" t="s">
        <v>4</v>
      </c>
      <c r="C5" s="25" t="s">
        <v>5</v>
      </c>
      <c r="D5" s="25" t="s">
        <v>6</v>
      </c>
      <c r="E5" s="25" t="s">
        <v>7</v>
      </c>
      <c r="F5" s="25" t="s">
        <v>8</v>
      </c>
      <c r="G5" s="28" t="s">
        <v>9</v>
      </c>
      <c r="H5" s="25" t="s">
        <v>10</v>
      </c>
      <c r="I5" s="25" t="s">
        <v>11</v>
      </c>
      <c r="J5" s="25" t="s">
        <v>12</v>
      </c>
    </row>
    <row r="6" spans="1:10">
      <c r="A6" s="25"/>
      <c r="B6" s="25"/>
      <c r="C6" s="25"/>
      <c r="D6" s="25"/>
      <c r="E6" s="25"/>
      <c r="F6" s="25"/>
      <c r="G6" s="30"/>
      <c r="H6" s="25"/>
      <c r="I6" s="25"/>
      <c r="J6" s="25"/>
    </row>
    <row r="7" spans="1:10" ht="20.45" customHeight="1">
      <c r="A7" s="3" t="s">
        <v>13</v>
      </c>
      <c r="B7" s="3">
        <v>200</v>
      </c>
      <c r="C7" s="3">
        <v>56</v>
      </c>
      <c r="D7" s="3"/>
      <c r="E7" s="3"/>
      <c r="F7" s="3"/>
      <c r="G7" s="3"/>
      <c r="H7" s="3"/>
      <c r="I7" s="3"/>
      <c r="J7" s="3">
        <v>200</v>
      </c>
    </row>
    <row r="8" spans="1:10" ht="21.95" customHeight="1">
      <c r="A8" s="3" t="s">
        <v>14</v>
      </c>
      <c r="B8" s="3">
        <v>80</v>
      </c>
      <c r="C8" s="3">
        <v>10</v>
      </c>
      <c r="D8" s="3"/>
      <c r="E8" s="3"/>
      <c r="F8" s="3"/>
      <c r="G8" s="3"/>
      <c r="H8" s="3"/>
      <c r="I8" s="3"/>
      <c r="J8" s="3">
        <v>80</v>
      </c>
    </row>
    <row r="9" spans="1:10" s="43" customFormat="1" ht="38.1" customHeight="1">
      <c r="A9" s="37" t="s">
        <v>15</v>
      </c>
      <c r="B9" s="38">
        <v>16</v>
      </c>
      <c r="C9" s="38">
        <v>2</v>
      </c>
      <c r="D9" s="39" t="s">
        <v>16</v>
      </c>
      <c r="E9" s="40" t="s">
        <v>17</v>
      </c>
      <c r="F9" s="40" t="s">
        <v>15</v>
      </c>
      <c r="G9" s="40" t="s">
        <v>18</v>
      </c>
      <c r="H9" s="41" t="s">
        <v>19</v>
      </c>
      <c r="I9" s="40" t="s">
        <v>20</v>
      </c>
      <c r="J9" s="42">
        <v>8</v>
      </c>
    </row>
    <row r="10" spans="1:10" s="43" customFormat="1" ht="36" customHeight="1">
      <c r="A10" s="44"/>
      <c r="B10" s="45"/>
      <c r="C10" s="45"/>
      <c r="D10" s="39" t="s">
        <v>21</v>
      </c>
      <c r="E10" s="40" t="s">
        <v>22</v>
      </c>
      <c r="F10" s="40" t="s">
        <v>15</v>
      </c>
      <c r="G10" s="40"/>
      <c r="H10" s="41" t="s">
        <v>23</v>
      </c>
      <c r="I10" s="40" t="s">
        <v>24</v>
      </c>
      <c r="J10" s="42">
        <v>8</v>
      </c>
    </row>
    <row r="11" spans="1:10" s="43" customFormat="1" ht="48.95" customHeight="1">
      <c r="A11" s="46" t="s">
        <v>25</v>
      </c>
      <c r="B11" s="47">
        <v>8</v>
      </c>
      <c r="C11" s="47">
        <v>1</v>
      </c>
      <c r="D11" s="39" t="s">
        <v>26</v>
      </c>
      <c r="E11" s="40" t="s">
        <v>27</v>
      </c>
      <c r="F11" s="40" t="s">
        <v>25</v>
      </c>
      <c r="G11" s="40" t="s">
        <v>15</v>
      </c>
      <c r="H11" s="41" t="s">
        <v>28</v>
      </c>
      <c r="I11" s="40" t="s">
        <v>29</v>
      </c>
      <c r="J11" s="42">
        <v>8</v>
      </c>
    </row>
    <row r="12" spans="1:10" ht="47.1" customHeight="1">
      <c r="A12" s="26" t="s">
        <v>30</v>
      </c>
      <c r="B12" s="8">
        <v>16</v>
      </c>
      <c r="C12" s="31">
        <v>2</v>
      </c>
      <c r="D12" s="6" t="s">
        <v>31</v>
      </c>
      <c r="E12" s="14" t="s">
        <v>32</v>
      </c>
      <c r="F12" s="14" t="s">
        <v>30</v>
      </c>
      <c r="G12" s="14"/>
      <c r="H12" s="15" t="s">
        <v>33</v>
      </c>
      <c r="I12" s="14" t="s">
        <v>34</v>
      </c>
      <c r="J12" s="3">
        <v>8</v>
      </c>
    </row>
    <row r="13" spans="1:10" ht="53.45" customHeight="1">
      <c r="A13" s="27"/>
      <c r="B13" s="8"/>
      <c r="C13" s="34"/>
      <c r="D13" s="6" t="s">
        <v>35</v>
      </c>
      <c r="E13" s="14" t="s">
        <v>36</v>
      </c>
      <c r="F13" s="14" t="s">
        <v>30</v>
      </c>
      <c r="G13" s="14" t="s">
        <v>37</v>
      </c>
      <c r="H13" s="15" t="s">
        <v>38</v>
      </c>
      <c r="I13" s="14" t="s">
        <v>39</v>
      </c>
      <c r="J13" s="3">
        <v>8</v>
      </c>
    </row>
    <row r="14" spans="1:10" ht="62.1" customHeight="1">
      <c r="A14" s="7" t="s">
        <v>40</v>
      </c>
      <c r="B14" s="8">
        <v>8</v>
      </c>
      <c r="C14" s="8">
        <v>1</v>
      </c>
      <c r="D14" s="6" t="s">
        <v>41</v>
      </c>
      <c r="E14" s="14" t="s">
        <v>42</v>
      </c>
      <c r="F14" s="14" t="s">
        <v>40</v>
      </c>
      <c r="G14" s="14"/>
      <c r="H14" s="15" t="s">
        <v>43</v>
      </c>
      <c r="I14" s="14" t="s">
        <v>44</v>
      </c>
      <c r="J14" s="3">
        <v>8</v>
      </c>
    </row>
    <row r="15" spans="1:10" ht="46.5" customHeight="1">
      <c r="A15" s="7" t="s">
        <v>45</v>
      </c>
      <c r="B15" s="8">
        <v>8</v>
      </c>
      <c r="C15" s="8">
        <v>1</v>
      </c>
      <c r="D15" s="6" t="s">
        <v>46</v>
      </c>
      <c r="E15" s="14" t="s">
        <v>47</v>
      </c>
      <c r="F15" s="14" t="s">
        <v>45</v>
      </c>
      <c r="G15" s="14"/>
      <c r="H15" s="15" t="s">
        <v>48</v>
      </c>
      <c r="I15" s="14" t="s">
        <v>49</v>
      </c>
      <c r="J15" s="3">
        <v>8</v>
      </c>
    </row>
    <row r="16" spans="1:10" ht="46.5" customHeight="1">
      <c r="A16" s="7" t="s">
        <v>50</v>
      </c>
      <c r="B16" s="8">
        <v>8</v>
      </c>
      <c r="C16" s="8">
        <v>1</v>
      </c>
      <c r="D16" s="6" t="s">
        <v>51</v>
      </c>
      <c r="E16" s="14" t="s">
        <v>52</v>
      </c>
      <c r="F16" s="14" t="s">
        <v>50</v>
      </c>
      <c r="G16" s="14"/>
      <c r="H16" s="15" t="s">
        <v>53</v>
      </c>
      <c r="I16" s="14" t="s">
        <v>54</v>
      </c>
      <c r="J16" s="3">
        <v>8</v>
      </c>
    </row>
    <row r="17" spans="1:10" ht="46.5" customHeight="1">
      <c r="A17" s="7" t="s">
        <v>18</v>
      </c>
      <c r="B17" s="8">
        <v>8</v>
      </c>
      <c r="C17" s="8">
        <v>1</v>
      </c>
      <c r="D17" s="6" t="s">
        <v>55</v>
      </c>
      <c r="E17" s="14" t="s">
        <v>56</v>
      </c>
      <c r="F17" s="14" t="s">
        <v>18</v>
      </c>
      <c r="G17" s="14" t="s">
        <v>57</v>
      </c>
      <c r="H17" s="15" t="s">
        <v>58</v>
      </c>
      <c r="I17" s="14" t="s">
        <v>59</v>
      </c>
      <c r="J17" s="3">
        <v>8</v>
      </c>
    </row>
    <row r="18" spans="1:10" ht="52.5" customHeight="1">
      <c r="A18" s="7" t="s">
        <v>60</v>
      </c>
      <c r="B18" s="8">
        <v>8</v>
      </c>
      <c r="C18" s="8">
        <v>1</v>
      </c>
      <c r="D18" s="6" t="s">
        <v>61</v>
      </c>
      <c r="E18" s="14" t="s">
        <v>62</v>
      </c>
      <c r="F18" s="14" t="s">
        <v>60</v>
      </c>
      <c r="G18" s="14"/>
      <c r="H18" s="15" t="s">
        <v>63</v>
      </c>
      <c r="I18" s="14" t="s">
        <v>64</v>
      </c>
      <c r="J18" s="3">
        <v>8</v>
      </c>
    </row>
    <row r="19" spans="1:10" ht="30.95" customHeight="1">
      <c r="A19" s="7" t="s">
        <v>65</v>
      </c>
      <c r="B19" s="8">
        <v>120</v>
      </c>
      <c r="C19" s="8">
        <v>40</v>
      </c>
      <c r="D19" s="6"/>
      <c r="E19" s="16"/>
      <c r="F19" s="16"/>
      <c r="G19" s="16"/>
      <c r="H19" s="17"/>
      <c r="I19" s="16"/>
      <c r="J19" s="3">
        <v>120</v>
      </c>
    </row>
    <row r="20" spans="1:10" s="43" customFormat="1" ht="33" customHeight="1">
      <c r="A20" s="37" t="s">
        <v>15</v>
      </c>
      <c r="B20" s="38">
        <v>15</v>
      </c>
      <c r="C20" s="38">
        <v>5</v>
      </c>
      <c r="D20" s="39" t="s">
        <v>66</v>
      </c>
      <c r="E20" s="40" t="s">
        <v>67</v>
      </c>
      <c r="F20" s="40" t="s">
        <v>15</v>
      </c>
      <c r="G20" s="40"/>
      <c r="H20" s="41" t="s">
        <v>68</v>
      </c>
      <c r="I20" s="40" t="s">
        <v>69</v>
      </c>
      <c r="J20" s="42">
        <v>3</v>
      </c>
    </row>
    <row r="21" spans="1:10" s="43" customFormat="1" ht="44.45" customHeight="1">
      <c r="A21" s="44"/>
      <c r="B21" s="45"/>
      <c r="C21" s="45"/>
      <c r="D21" s="39" t="s">
        <v>70</v>
      </c>
      <c r="E21" s="40" t="s">
        <v>71</v>
      </c>
      <c r="F21" s="40" t="s">
        <v>15</v>
      </c>
      <c r="G21" s="40"/>
      <c r="H21" s="41" t="s">
        <v>72</v>
      </c>
      <c r="I21" s="40" t="s">
        <v>73</v>
      </c>
      <c r="J21" s="42">
        <v>3</v>
      </c>
    </row>
    <row r="22" spans="1:10" s="43" customFormat="1" ht="44.45" customHeight="1">
      <c r="A22" s="44"/>
      <c r="B22" s="45"/>
      <c r="C22" s="45"/>
      <c r="D22" s="39" t="s">
        <v>74</v>
      </c>
      <c r="E22" s="40" t="s">
        <v>75</v>
      </c>
      <c r="F22" s="40" t="s">
        <v>15</v>
      </c>
      <c r="G22" s="40"/>
      <c r="H22" s="41" t="s">
        <v>76</v>
      </c>
      <c r="I22" s="40" t="s">
        <v>77</v>
      </c>
      <c r="J22" s="42">
        <v>3</v>
      </c>
    </row>
    <row r="23" spans="1:10" s="43" customFormat="1" ht="44.45" customHeight="1">
      <c r="A23" s="44"/>
      <c r="B23" s="45"/>
      <c r="C23" s="45"/>
      <c r="D23" s="39" t="s">
        <v>78</v>
      </c>
      <c r="E23" s="40" t="s">
        <v>79</v>
      </c>
      <c r="F23" s="40" t="s">
        <v>15</v>
      </c>
      <c r="G23" s="40"/>
      <c r="H23" s="41" t="s">
        <v>80</v>
      </c>
      <c r="I23" s="40" t="s">
        <v>81</v>
      </c>
      <c r="J23" s="42">
        <v>3</v>
      </c>
    </row>
    <row r="24" spans="1:10" s="43" customFormat="1" ht="46.5" customHeight="1">
      <c r="A24" s="52"/>
      <c r="B24" s="53"/>
      <c r="C24" s="53"/>
      <c r="D24" s="39" t="s">
        <v>82</v>
      </c>
      <c r="E24" s="40" t="s">
        <v>83</v>
      </c>
      <c r="F24" s="40" t="s">
        <v>15</v>
      </c>
      <c r="G24" s="40" t="s">
        <v>84</v>
      </c>
      <c r="H24" s="41" t="s">
        <v>85</v>
      </c>
      <c r="I24" s="40" t="s">
        <v>86</v>
      </c>
      <c r="J24" s="42">
        <v>3</v>
      </c>
    </row>
    <row r="25" spans="1:10" s="43" customFormat="1" ht="46.5" customHeight="1">
      <c r="A25" s="48" t="s">
        <v>25</v>
      </c>
      <c r="B25" s="48">
        <v>6</v>
      </c>
      <c r="C25" s="48">
        <v>2</v>
      </c>
      <c r="D25" s="39" t="s">
        <v>87</v>
      </c>
      <c r="E25" s="40" t="s">
        <v>88</v>
      </c>
      <c r="F25" s="40" t="s">
        <v>25</v>
      </c>
      <c r="G25" s="40" t="s">
        <v>89</v>
      </c>
      <c r="H25" s="41" t="s">
        <v>90</v>
      </c>
      <c r="I25" s="40" t="s">
        <v>91</v>
      </c>
      <c r="J25" s="42">
        <v>3</v>
      </c>
    </row>
    <row r="26" spans="1:10" s="43" customFormat="1" ht="41.45" customHeight="1">
      <c r="A26" s="49"/>
      <c r="B26" s="49"/>
      <c r="C26" s="49"/>
      <c r="D26" s="39" t="s">
        <v>92</v>
      </c>
      <c r="E26" s="40" t="s">
        <v>93</v>
      </c>
      <c r="F26" s="40" t="s">
        <v>25</v>
      </c>
      <c r="G26" s="40" t="s">
        <v>89</v>
      </c>
      <c r="H26" s="41" t="s">
        <v>94</v>
      </c>
      <c r="I26" s="40" t="s">
        <v>95</v>
      </c>
      <c r="J26" s="42">
        <v>3</v>
      </c>
    </row>
    <row r="27" spans="1:10" ht="42.95" customHeight="1">
      <c r="A27" s="28" t="s">
        <v>30</v>
      </c>
      <c r="B27" s="28">
        <v>18</v>
      </c>
      <c r="C27" s="28">
        <v>6</v>
      </c>
      <c r="D27" s="6" t="s">
        <v>96</v>
      </c>
      <c r="E27" s="14" t="s">
        <v>97</v>
      </c>
      <c r="F27" s="14" t="s">
        <v>30</v>
      </c>
      <c r="G27" s="14"/>
      <c r="H27" s="15" t="s">
        <v>98</v>
      </c>
      <c r="I27" s="14" t="s">
        <v>99</v>
      </c>
      <c r="J27" s="3">
        <v>3</v>
      </c>
    </row>
    <row r="28" spans="1:10" ht="39" customHeight="1">
      <c r="A28" s="29"/>
      <c r="B28" s="29"/>
      <c r="C28" s="29"/>
      <c r="D28" s="6" t="s">
        <v>100</v>
      </c>
      <c r="E28" s="14" t="s">
        <v>101</v>
      </c>
      <c r="F28" s="14" t="s">
        <v>30</v>
      </c>
      <c r="G28" s="14"/>
      <c r="H28" s="15" t="s">
        <v>102</v>
      </c>
      <c r="I28" s="14" t="s">
        <v>103</v>
      </c>
      <c r="J28" s="3">
        <v>3</v>
      </c>
    </row>
    <row r="29" spans="1:10" ht="39" customHeight="1">
      <c r="A29" s="29"/>
      <c r="B29" s="29"/>
      <c r="C29" s="29"/>
      <c r="D29" s="6" t="s">
        <v>104</v>
      </c>
      <c r="E29" s="14" t="s">
        <v>105</v>
      </c>
      <c r="F29" s="14" t="s">
        <v>30</v>
      </c>
      <c r="G29" s="14"/>
      <c r="H29" s="15" t="s">
        <v>106</v>
      </c>
      <c r="I29" s="14" t="s">
        <v>107</v>
      </c>
      <c r="J29" s="3">
        <v>3</v>
      </c>
    </row>
    <row r="30" spans="1:10" ht="39" customHeight="1">
      <c r="A30" s="29"/>
      <c r="B30" s="29"/>
      <c r="C30" s="29"/>
      <c r="D30" s="6" t="s">
        <v>108</v>
      </c>
      <c r="E30" s="14" t="s">
        <v>109</v>
      </c>
      <c r="F30" s="14" t="s">
        <v>30</v>
      </c>
      <c r="G30" s="14"/>
      <c r="H30" s="15" t="s">
        <v>110</v>
      </c>
      <c r="I30" s="14" t="s">
        <v>111</v>
      </c>
      <c r="J30" s="3">
        <v>3</v>
      </c>
    </row>
    <row r="31" spans="1:10" ht="39" customHeight="1">
      <c r="A31" s="29"/>
      <c r="B31" s="29"/>
      <c r="C31" s="29"/>
      <c r="D31" s="6" t="s">
        <v>112</v>
      </c>
      <c r="E31" s="14" t="s">
        <v>113</v>
      </c>
      <c r="F31" s="14" t="s">
        <v>30</v>
      </c>
      <c r="G31" s="14" t="s">
        <v>18</v>
      </c>
      <c r="H31" s="15" t="s">
        <v>114</v>
      </c>
      <c r="I31" s="14" t="s">
        <v>115</v>
      </c>
      <c r="J31" s="3">
        <v>3</v>
      </c>
    </row>
    <row r="32" spans="1:10" ht="39" customHeight="1">
      <c r="A32" s="30"/>
      <c r="B32" s="30"/>
      <c r="C32" s="30"/>
      <c r="D32" s="6" t="s">
        <v>116</v>
      </c>
      <c r="E32" s="14" t="s">
        <v>117</v>
      </c>
      <c r="F32" s="14" t="s">
        <v>30</v>
      </c>
      <c r="G32" s="14"/>
      <c r="H32" s="15" t="s">
        <v>118</v>
      </c>
      <c r="I32" s="14" t="s">
        <v>119</v>
      </c>
      <c r="J32" s="3">
        <v>3</v>
      </c>
    </row>
    <row r="33" spans="1:10" ht="39" customHeight="1">
      <c r="A33" s="7" t="s">
        <v>40</v>
      </c>
      <c r="B33" s="8">
        <v>3</v>
      </c>
      <c r="C33" s="8">
        <v>1</v>
      </c>
      <c r="D33" s="6" t="s">
        <v>120</v>
      </c>
      <c r="E33" s="14" t="s">
        <v>121</v>
      </c>
      <c r="F33" s="14" t="s">
        <v>40</v>
      </c>
      <c r="G33" s="14"/>
      <c r="H33" s="15" t="s">
        <v>122</v>
      </c>
      <c r="I33" s="14" t="s">
        <v>123</v>
      </c>
      <c r="J33" s="3">
        <v>3</v>
      </c>
    </row>
    <row r="34" spans="1:10" ht="39" customHeight="1">
      <c r="A34" s="28" t="s">
        <v>57</v>
      </c>
      <c r="B34" s="28">
        <v>6</v>
      </c>
      <c r="C34" s="28">
        <v>2</v>
      </c>
      <c r="D34" s="6" t="s">
        <v>124</v>
      </c>
      <c r="E34" s="14" t="s">
        <v>125</v>
      </c>
      <c r="F34" s="14" t="s">
        <v>57</v>
      </c>
      <c r="G34" s="14"/>
      <c r="H34" s="15" t="s">
        <v>126</v>
      </c>
      <c r="I34" s="14" t="s">
        <v>127</v>
      </c>
      <c r="J34" s="3">
        <v>3</v>
      </c>
    </row>
    <row r="35" spans="1:10" ht="44.1" customHeight="1">
      <c r="A35" s="30"/>
      <c r="B35" s="30"/>
      <c r="C35" s="30"/>
      <c r="D35" s="6" t="s">
        <v>128</v>
      </c>
      <c r="E35" s="14" t="s">
        <v>129</v>
      </c>
      <c r="F35" s="14" t="s">
        <v>57</v>
      </c>
      <c r="G35" s="14"/>
      <c r="H35" s="15" t="s">
        <v>130</v>
      </c>
      <c r="I35" s="14" t="s">
        <v>131</v>
      </c>
      <c r="J35" s="3">
        <v>3</v>
      </c>
    </row>
    <row r="36" spans="1:10" ht="44.1" customHeight="1">
      <c r="A36" s="10" t="s">
        <v>132</v>
      </c>
      <c r="B36" s="10">
        <v>3</v>
      </c>
      <c r="C36" s="10">
        <v>1</v>
      </c>
      <c r="D36" s="6" t="s">
        <v>133</v>
      </c>
      <c r="E36" s="14" t="s">
        <v>134</v>
      </c>
      <c r="F36" s="14" t="s">
        <v>132</v>
      </c>
      <c r="G36" s="14"/>
      <c r="H36" s="15" t="s">
        <v>135</v>
      </c>
      <c r="I36" s="14" t="s">
        <v>136</v>
      </c>
      <c r="J36" s="3">
        <v>3</v>
      </c>
    </row>
    <row r="37" spans="1:10" ht="39" customHeight="1">
      <c r="A37" s="28" t="s">
        <v>137</v>
      </c>
      <c r="B37" s="28">
        <v>6</v>
      </c>
      <c r="C37" s="28">
        <v>2</v>
      </c>
      <c r="D37" s="6" t="s">
        <v>138</v>
      </c>
      <c r="E37" s="14" t="s">
        <v>139</v>
      </c>
      <c r="F37" s="14" t="s">
        <v>140</v>
      </c>
      <c r="G37" s="14"/>
      <c r="H37" s="15" t="s">
        <v>141</v>
      </c>
      <c r="I37" s="14" t="s">
        <v>142</v>
      </c>
      <c r="J37" s="3">
        <v>3</v>
      </c>
    </row>
    <row r="38" spans="1:10" ht="39" customHeight="1">
      <c r="A38" s="29"/>
      <c r="B38" s="29"/>
      <c r="C38" s="29"/>
      <c r="D38" s="6" t="s">
        <v>143</v>
      </c>
      <c r="E38" s="14" t="s">
        <v>144</v>
      </c>
      <c r="F38" s="14" t="s">
        <v>140</v>
      </c>
      <c r="G38" s="14"/>
      <c r="H38" s="15" t="s">
        <v>145</v>
      </c>
      <c r="I38" s="14" t="s">
        <v>146</v>
      </c>
      <c r="J38" s="3">
        <v>3</v>
      </c>
    </row>
    <row r="39" spans="1:10" ht="42" customHeight="1">
      <c r="A39" s="10" t="s">
        <v>147</v>
      </c>
      <c r="B39" s="9">
        <v>3</v>
      </c>
      <c r="C39" s="9">
        <v>1</v>
      </c>
      <c r="D39" s="6" t="s">
        <v>148</v>
      </c>
      <c r="E39" s="14" t="s">
        <v>149</v>
      </c>
      <c r="F39" s="14" t="s">
        <v>147</v>
      </c>
      <c r="G39" s="14"/>
      <c r="H39" s="15" t="s">
        <v>150</v>
      </c>
      <c r="I39" s="14" t="s">
        <v>151</v>
      </c>
      <c r="J39" s="3">
        <v>3</v>
      </c>
    </row>
    <row r="40" spans="1:10" ht="45.6" customHeight="1">
      <c r="A40" s="11" t="s">
        <v>152</v>
      </c>
      <c r="B40" s="9">
        <v>3</v>
      </c>
      <c r="C40" s="9">
        <v>1</v>
      </c>
      <c r="D40" s="6" t="s">
        <v>153</v>
      </c>
      <c r="E40" s="14" t="s">
        <v>154</v>
      </c>
      <c r="F40" s="14" t="s">
        <v>152</v>
      </c>
      <c r="G40" s="14"/>
      <c r="H40" s="15" t="s">
        <v>155</v>
      </c>
      <c r="I40" s="14" t="s">
        <v>156</v>
      </c>
      <c r="J40" s="3">
        <v>3</v>
      </c>
    </row>
    <row r="41" spans="1:10" ht="53.45" customHeight="1">
      <c r="A41" s="11" t="s">
        <v>157</v>
      </c>
      <c r="B41" s="9">
        <v>3</v>
      </c>
      <c r="C41" s="9">
        <v>1</v>
      </c>
      <c r="D41" s="6" t="s">
        <v>158</v>
      </c>
      <c r="E41" s="14" t="s">
        <v>159</v>
      </c>
      <c r="F41" s="14" t="s">
        <v>157</v>
      </c>
      <c r="G41" s="14" t="s">
        <v>160</v>
      </c>
      <c r="H41" s="15" t="s">
        <v>161</v>
      </c>
      <c r="I41" s="14" t="s">
        <v>162</v>
      </c>
      <c r="J41" s="3">
        <v>3</v>
      </c>
    </row>
    <row r="42" spans="1:10" ht="33" customHeight="1">
      <c r="A42" s="9" t="s">
        <v>45</v>
      </c>
      <c r="B42" s="9">
        <v>3</v>
      </c>
      <c r="C42" s="9">
        <v>1</v>
      </c>
      <c r="D42" s="6" t="s">
        <v>163</v>
      </c>
      <c r="E42" s="14" t="s">
        <v>164</v>
      </c>
      <c r="F42" s="14" t="s">
        <v>45</v>
      </c>
      <c r="G42" s="14"/>
      <c r="H42" s="15" t="s">
        <v>165</v>
      </c>
      <c r="I42" s="14" t="s">
        <v>166</v>
      </c>
      <c r="J42" s="3">
        <v>3</v>
      </c>
    </row>
    <row r="43" spans="1:10" ht="28.5" customHeight="1">
      <c r="A43" s="28" t="s">
        <v>167</v>
      </c>
      <c r="B43" s="32">
        <v>6</v>
      </c>
      <c r="C43" s="32">
        <v>2</v>
      </c>
      <c r="D43" s="6" t="s">
        <v>168</v>
      </c>
      <c r="E43" s="14" t="s">
        <v>169</v>
      </c>
      <c r="F43" s="14" t="s">
        <v>167</v>
      </c>
      <c r="G43" s="14"/>
      <c r="H43" s="15" t="s">
        <v>170</v>
      </c>
      <c r="I43" s="14" t="s">
        <v>171</v>
      </c>
      <c r="J43" s="3">
        <v>3</v>
      </c>
    </row>
    <row r="44" spans="1:10" ht="27.95" customHeight="1">
      <c r="A44" s="30"/>
      <c r="B44" s="33"/>
      <c r="C44" s="33"/>
      <c r="D44" s="6" t="s">
        <v>172</v>
      </c>
      <c r="E44" s="14" t="s">
        <v>173</v>
      </c>
      <c r="F44" s="14" t="s">
        <v>167</v>
      </c>
      <c r="G44" s="14"/>
      <c r="H44" s="15" t="s">
        <v>174</v>
      </c>
      <c r="I44" s="14" t="s">
        <v>175</v>
      </c>
      <c r="J44" s="3">
        <v>3</v>
      </c>
    </row>
    <row r="45" spans="1:10" ht="32.1" customHeight="1">
      <c r="A45" s="28" t="s">
        <v>18</v>
      </c>
      <c r="B45" s="28">
        <v>12</v>
      </c>
      <c r="C45" s="28">
        <v>4</v>
      </c>
      <c r="D45" s="6" t="s">
        <v>176</v>
      </c>
      <c r="E45" s="14" t="s">
        <v>177</v>
      </c>
      <c r="F45" s="14" t="s">
        <v>18</v>
      </c>
      <c r="G45" s="14"/>
      <c r="H45" s="15" t="s">
        <v>178</v>
      </c>
      <c r="I45" s="14" t="s">
        <v>179</v>
      </c>
      <c r="J45" s="3">
        <v>3</v>
      </c>
    </row>
    <row r="46" spans="1:10" ht="43.5" customHeight="1">
      <c r="A46" s="29"/>
      <c r="B46" s="29"/>
      <c r="C46" s="29"/>
      <c r="D46" s="6" t="s">
        <v>180</v>
      </c>
      <c r="E46" s="14" t="s">
        <v>181</v>
      </c>
      <c r="F46" s="14" t="s">
        <v>18</v>
      </c>
      <c r="G46" s="14"/>
      <c r="H46" s="15" t="s">
        <v>182</v>
      </c>
      <c r="I46" s="14" t="s">
        <v>183</v>
      </c>
      <c r="J46" s="3">
        <v>3</v>
      </c>
    </row>
    <row r="47" spans="1:10" ht="48.95" customHeight="1">
      <c r="A47" s="29"/>
      <c r="B47" s="29"/>
      <c r="C47" s="29"/>
      <c r="D47" s="6" t="s">
        <v>184</v>
      </c>
      <c r="E47" s="14" t="s">
        <v>185</v>
      </c>
      <c r="F47" s="14" t="s">
        <v>18</v>
      </c>
      <c r="G47" s="14"/>
      <c r="H47" s="15" t="s">
        <v>186</v>
      </c>
      <c r="I47" s="14" t="s">
        <v>187</v>
      </c>
      <c r="J47" s="3">
        <v>3</v>
      </c>
    </row>
    <row r="48" spans="1:10" ht="33.6" customHeight="1">
      <c r="A48" s="30"/>
      <c r="B48" s="30"/>
      <c r="C48" s="30"/>
      <c r="D48" s="6" t="s">
        <v>188</v>
      </c>
      <c r="E48" s="14" t="s">
        <v>189</v>
      </c>
      <c r="F48" s="14" t="s">
        <v>18</v>
      </c>
      <c r="G48" s="14"/>
      <c r="H48" s="15" t="s">
        <v>190</v>
      </c>
      <c r="I48" s="14" t="s">
        <v>191</v>
      </c>
      <c r="J48" s="3">
        <v>3</v>
      </c>
    </row>
    <row r="49" spans="1:10" ht="39.950000000000003" customHeight="1">
      <c r="A49" s="9" t="s">
        <v>50</v>
      </c>
      <c r="B49" s="9">
        <v>3</v>
      </c>
      <c r="C49" s="9">
        <v>1</v>
      </c>
      <c r="D49" s="6" t="s">
        <v>192</v>
      </c>
      <c r="E49" s="14" t="s">
        <v>193</v>
      </c>
      <c r="F49" s="14" t="s">
        <v>50</v>
      </c>
      <c r="G49" s="14" t="s">
        <v>15</v>
      </c>
      <c r="H49" s="15" t="s">
        <v>194</v>
      </c>
      <c r="I49" s="14" t="s">
        <v>195</v>
      </c>
      <c r="J49" s="3">
        <v>3</v>
      </c>
    </row>
    <row r="50" spans="1:10" ht="41.1" customHeight="1">
      <c r="A50" s="7" t="s">
        <v>196</v>
      </c>
      <c r="B50" s="8">
        <v>3</v>
      </c>
      <c r="C50" s="8">
        <v>1</v>
      </c>
      <c r="D50" s="6" t="s">
        <v>197</v>
      </c>
      <c r="E50" s="14" t="s">
        <v>198</v>
      </c>
      <c r="F50" s="14" t="s">
        <v>196</v>
      </c>
      <c r="G50" s="14"/>
      <c r="H50" s="15" t="s">
        <v>199</v>
      </c>
      <c r="I50" s="14" t="s">
        <v>200</v>
      </c>
      <c r="J50" s="3">
        <v>3</v>
      </c>
    </row>
    <row r="51" spans="1:10" ht="68.099999999999994" customHeight="1">
      <c r="A51" s="7" t="s">
        <v>201</v>
      </c>
      <c r="B51" s="8">
        <v>3</v>
      </c>
      <c r="C51" s="8">
        <v>1</v>
      </c>
      <c r="D51" s="6" t="s">
        <v>202</v>
      </c>
      <c r="E51" s="14" t="s">
        <v>203</v>
      </c>
      <c r="F51" s="14" t="s">
        <v>201</v>
      </c>
      <c r="G51" s="14"/>
      <c r="H51" s="15" t="s">
        <v>204</v>
      </c>
      <c r="I51" s="14" t="s">
        <v>205</v>
      </c>
      <c r="J51" s="3">
        <v>3</v>
      </c>
    </row>
    <row r="52" spans="1:10" ht="39.950000000000003" customHeight="1">
      <c r="A52" s="7" t="s">
        <v>206</v>
      </c>
      <c r="B52" s="8">
        <v>3</v>
      </c>
      <c r="C52" s="8">
        <v>1</v>
      </c>
      <c r="D52" s="6" t="s">
        <v>207</v>
      </c>
      <c r="E52" s="14" t="s">
        <v>208</v>
      </c>
      <c r="F52" s="14" t="s">
        <v>206</v>
      </c>
      <c r="G52" s="14"/>
      <c r="H52" s="15" t="s">
        <v>209</v>
      </c>
      <c r="I52" s="14" t="s">
        <v>210</v>
      </c>
      <c r="J52" s="3">
        <v>3</v>
      </c>
    </row>
    <row r="53" spans="1:10" ht="68.099999999999994" customHeight="1">
      <c r="A53" s="12" t="s">
        <v>211</v>
      </c>
      <c r="B53" s="8">
        <v>3</v>
      </c>
      <c r="C53" s="8">
        <v>1</v>
      </c>
      <c r="D53" s="6" t="s">
        <v>212</v>
      </c>
      <c r="E53" s="14" t="s">
        <v>213</v>
      </c>
      <c r="F53" s="14" t="s">
        <v>211</v>
      </c>
      <c r="G53" s="14" t="s">
        <v>214</v>
      </c>
      <c r="H53" s="15" t="s">
        <v>215</v>
      </c>
      <c r="I53" s="14" t="s">
        <v>216</v>
      </c>
      <c r="J53" s="3">
        <v>3</v>
      </c>
    </row>
    <row r="54" spans="1:10" ht="68.099999999999994" customHeight="1">
      <c r="A54" s="12" t="s">
        <v>217</v>
      </c>
      <c r="B54" s="8">
        <v>3</v>
      </c>
      <c r="C54" s="8">
        <v>1</v>
      </c>
      <c r="D54" s="6" t="s">
        <v>218</v>
      </c>
      <c r="E54" s="14" t="s">
        <v>219</v>
      </c>
      <c r="F54" s="14" t="s">
        <v>217</v>
      </c>
      <c r="G54" s="14"/>
      <c r="H54" s="15" t="s">
        <v>220</v>
      </c>
      <c r="I54" s="14" t="s">
        <v>221</v>
      </c>
      <c r="J54" s="3">
        <v>3</v>
      </c>
    </row>
    <row r="55" spans="1:10" ht="68.099999999999994" customHeight="1">
      <c r="A55" s="12" t="s">
        <v>222</v>
      </c>
      <c r="B55" s="8">
        <v>3</v>
      </c>
      <c r="C55" s="8">
        <v>1</v>
      </c>
      <c r="D55" s="6" t="s">
        <v>223</v>
      </c>
      <c r="E55" s="14" t="s">
        <v>224</v>
      </c>
      <c r="F55" s="14" t="s">
        <v>222</v>
      </c>
      <c r="G55" s="14"/>
      <c r="H55" s="15" t="s">
        <v>225</v>
      </c>
      <c r="I55" s="14" t="s">
        <v>226</v>
      </c>
      <c r="J55" s="3">
        <v>3</v>
      </c>
    </row>
    <row r="56" spans="1:10" ht="68.099999999999994" customHeight="1">
      <c r="A56" s="12" t="s">
        <v>227</v>
      </c>
      <c r="B56" s="8">
        <v>3</v>
      </c>
      <c r="C56" s="8">
        <v>1</v>
      </c>
      <c r="D56" s="6" t="s">
        <v>228</v>
      </c>
      <c r="E56" s="14" t="s">
        <v>229</v>
      </c>
      <c r="F56" s="14" t="s">
        <v>227</v>
      </c>
      <c r="G56" s="14"/>
      <c r="H56" s="15" t="s">
        <v>230</v>
      </c>
      <c r="I56" s="14" t="s">
        <v>231</v>
      </c>
      <c r="J56" s="3">
        <v>3</v>
      </c>
    </row>
    <row r="57" spans="1:10" ht="42.95" customHeight="1">
      <c r="A57" s="12" t="s">
        <v>232</v>
      </c>
      <c r="B57" s="8">
        <v>3</v>
      </c>
      <c r="C57" s="8">
        <v>1</v>
      </c>
      <c r="D57" s="6" t="s">
        <v>233</v>
      </c>
      <c r="E57" s="14" t="s">
        <v>234</v>
      </c>
      <c r="F57" s="14" t="s">
        <v>232</v>
      </c>
      <c r="G57" s="14"/>
      <c r="H57" s="15" t="s">
        <v>235</v>
      </c>
      <c r="I57" s="14" t="s">
        <v>236</v>
      </c>
      <c r="J57" s="3">
        <v>3</v>
      </c>
    </row>
    <row r="58" spans="1:10" ht="35.450000000000003" customHeight="1">
      <c r="A58" s="12" t="s">
        <v>237</v>
      </c>
      <c r="B58" s="8">
        <v>3</v>
      </c>
      <c r="C58" s="8">
        <v>1</v>
      </c>
      <c r="D58" s="6" t="s">
        <v>238</v>
      </c>
      <c r="E58" s="14" t="s">
        <v>239</v>
      </c>
      <c r="F58" s="14" t="s">
        <v>237</v>
      </c>
      <c r="G58" s="14"/>
      <c r="H58" s="15" t="s">
        <v>240</v>
      </c>
      <c r="I58" s="14" t="s">
        <v>241</v>
      </c>
      <c r="J58" s="3">
        <v>3</v>
      </c>
    </row>
    <row r="59" spans="1:10" ht="48" customHeight="1">
      <c r="A59" s="12" t="s">
        <v>242</v>
      </c>
      <c r="B59" s="8">
        <v>3</v>
      </c>
      <c r="C59" s="8">
        <v>1</v>
      </c>
      <c r="D59" s="6" t="s">
        <v>243</v>
      </c>
      <c r="E59" s="14" t="s">
        <v>244</v>
      </c>
      <c r="F59" s="14" t="s">
        <v>242</v>
      </c>
      <c r="G59" s="14"/>
      <c r="H59" s="15" t="s">
        <v>245</v>
      </c>
      <c r="I59" s="14" t="s">
        <v>246</v>
      </c>
      <c r="J59" s="3">
        <v>3</v>
      </c>
    </row>
    <row r="60" spans="1:10" ht="26.1" customHeight="1">
      <c r="A60" s="7" t="s">
        <v>247</v>
      </c>
      <c r="B60" s="5">
        <v>0</v>
      </c>
      <c r="C60" s="5">
        <v>6</v>
      </c>
      <c r="E60" s="16"/>
      <c r="F60" s="16"/>
      <c r="G60" s="16"/>
      <c r="H60" s="17"/>
      <c r="I60" s="16"/>
      <c r="J60" s="3">
        <v>0</v>
      </c>
    </row>
    <row r="61" spans="1:10" s="43" customFormat="1" ht="33" customHeight="1">
      <c r="A61" s="50" t="s">
        <v>15</v>
      </c>
      <c r="B61" s="47">
        <v>0</v>
      </c>
      <c r="C61" s="47">
        <v>1</v>
      </c>
      <c r="D61" s="39" t="s">
        <v>248</v>
      </c>
      <c r="E61" s="40" t="s">
        <v>249</v>
      </c>
      <c r="F61" s="40" t="s">
        <v>15</v>
      </c>
      <c r="G61" s="51"/>
      <c r="H61" s="41" t="s">
        <v>250</v>
      </c>
      <c r="I61" s="40" t="s">
        <v>251</v>
      </c>
      <c r="J61" s="42">
        <v>0</v>
      </c>
    </row>
    <row r="62" spans="1:10" ht="32.1" customHeight="1">
      <c r="A62" s="13" t="s">
        <v>40</v>
      </c>
      <c r="B62" s="8">
        <v>0</v>
      </c>
      <c r="C62" s="8">
        <v>1</v>
      </c>
      <c r="D62" s="6" t="s">
        <v>252</v>
      </c>
      <c r="E62" s="14" t="s">
        <v>253</v>
      </c>
      <c r="F62" s="14" t="s">
        <v>40</v>
      </c>
      <c r="G62" s="18"/>
      <c r="H62" s="15" t="s">
        <v>254</v>
      </c>
      <c r="I62" s="14" t="s">
        <v>255</v>
      </c>
      <c r="J62" s="3">
        <v>0</v>
      </c>
    </row>
    <row r="63" spans="1:10" ht="42" customHeight="1">
      <c r="A63" s="13" t="s">
        <v>30</v>
      </c>
      <c r="B63" s="8">
        <v>0</v>
      </c>
      <c r="C63" s="8">
        <v>1</v>
      </c>
      <c r="D63" s="6" t="s">
        <v>256</v>
      </c>
      <c r="E63" s="14" t="s">
        <v>257</v>
      </c>
      <c r="F63" s="14" t="s">
        <v>30</v>
      </c>
      <c r="G63" s="18"/>
      <c r="H63" s="15" t="s">
        <v>258</v>
      </c>
      <c r="I63" s="14" t="s">
        <v>259</v>
      </c>
      <c r="J63" s="3">
        <v>0</v>
      </c>
    </row>
    <row r="64" spans="1:10" ht="49.5" customHeight="1">
      <c r="A64" s="12" t="s">
        <v>45</v>
      </c>
      <c r="B64" s="8">
        <v>0</v>
      </c>
      <c r="C64" s="8">
        <v>1</v>
      </c>
      <c r="D64" s="6" t="s">
        <v>260</v>
      </c>
      <c r="E64" s="14" t="s">
        <v>261</v>
      </c>
      <c r="F64" s="14" t="s">
        <v>45</v>
      </c>
      <c r="G64" s="18"/>
      <c r="H64" s="15" t="s">
        <v>262</v>
      </c>
      <c r="I64" s="14" t="s">
        <v>263</v>
      </c>
      <c r="J64" s="3">
        <v>0</v>
      </c>
    </row>
    <row r="65" spans="1:10" ht="28.5" customHeight="1">
      <c r="A65" s="12" t="s">
        <v>237</v>
      </c>
      <c r="B65" s="8">
        <v>0</v>
      </c>
      <c r="C65" s="8">
        <v>1</v>
      </c>
      <c r="D65" s="6" t="s">
        <v>264</v>
      </c>
      <c r="E65" s="14" t="s">
        <v>265</v>
      </c>
      <c r="F65" s="14" t="s">
        <v>237</v>
      </c>
      <c r="G65" s="18"/>
      <c r="H65" s="15" t="s">
        <v>266</v>
      </c>
      <c r="I65" s="14" t="s">
        <v>267</v>
      </c>
      <c r="J65" s="3">
        <v>0</v>
      </c>
    </row>
    <row r="66" spans="1:10" ht="42.95" customHeight="1">
      <c r="A66" s="19" t="s">
        <v>268</v>
      </c>
      <c r="B66" s="20">
        <v>0</v>
      </c>
      <c r="C66" s="20">
        <v>1</v>
      </c>
      <c r="D66" s="6" t="s">
        <v>269</v>
      </c>
      <c r="E66" s="14" t="s">
        <v>270</v>
      </c>
      <c r="F66" s="14" t="s">
        <v>268</v>
      </c>
      <c r="G66" s="14"/>
      <c r="H66" s="14" t="s">
        <v>271</v>
      </c>
      <c r="I66" s="14" t="s">
        <v>272</v>
      </c>
      <c r="J66" s="23">
        <v>0</v>
      </c>
    </row>
    <row r="67" spans="1:10" ht="18.600000000000001" customHeight="1">
      <c r="A67" s="4" t="s">
        <v>273</v>
      </c>
      <c r="B67" s="5">
        <v>176</v>
      </c>
      <c r="C67" s="5">
        <v>48</v>
      </c>
      <c r="D67" s="5"/>
      <c r="E67" s="22"/>
      <c r="F67" s="5"/>
      <c r="G67" s="5"/>
      <c r="H67" s="5"/>
      <c r="I67" s="5"/>
      <c r="J67" s="5">
        <f>SUM(J9:J18,J20:J51,J61:J65)</f>
        <v>176</v>
      </c>
    </row>
    <row r="68" spans="1:10" ht="18.95" customHeight="1">
      <c r="A68" s="21" t="s">
        <v>274</v>
      </c>
      <c r="B68" s="21">
        <v>24</v>
      </c>
      <c r="C68" s="21">
        <f>SUM(C52:C59)</f>
        <v>8</v>
      </c>
      <c r="D68" s="21"/>
      <c r="E68" s="21"/>
      <c r="F68" s="21"/>
      <c r="G68" s="21"/>
      <c r="H68" s="21"/>
      <c r="I68" s="21"/>
      <c r="J68" s="21">
        <f>SUM(J52:J59)</f>
        <v>24</v>
      </c>
    </row>
  </sheetData>
  <mergeCells count="38">
    <mergeCell ref="A2:J3"/>
    <mergeCell ref="C45:C48"/>
    <mergeCell ref="D5:D6"/>
    <mergeCell ref="E5:E6"/>
    <mergeCell ref="F5:F6"/>
    <mergeCell ref="G5:G6"/>
    <mergeCell ref="C25:C26"/>
    <mergeCell ref="C27:C32"/>
    <mergeCell ref="C34:C35"/>
    <mergeCell ref="C37:C38"/>
    <mergeCell ref="C43:C44"/>
    <mergeCell ref="A45:A48"/>
    <mergeCell ref="B5:B6"/>
    <mergeCell ref="B9:B10"/>
    <mergeCell ref="B20:B24"/>
    <mergeCell ref="B25:B26"/>
    <mergeCell ref="B27:B32"/>
    <mergeCell ref="B34:B35"/>
    <mergeCell ref="B37:B38"/>
    <mergeCell ref="B43:B44"/>
    <mergeCell ref="B45:B48"/>
    <mergeCell ref="A25:A26"/>
    <mergeCell ref="A27:A32"/>
    <mergeCell ref="A34:A35"/>
    <mergeCell ref="A37:A38"/>
    <mergeCell ref="A43:A44"/>
    <mergeCell ref="I4:J4"/>
    <mergeCell ref="A5:A6"/>
    <mergeCell ref="A9:A10"/>
    <mergeCell ref="A12:A13"/>
    <mergeCell ref="A20:A24"/>
    <mergeCell ref="C5:C6"/>
    <mergeCell ref="C9:C10"/>
    <mergeCell ref="C12:C13"/>
    <mergeCell ref="C20:C24"/>
    <mergeCell ref="H5:H6"/>
    <mergeCell ref="I5:I6"/>
    <mergeCell ref="J5:J6"/>
  </mergeCells>
  <phoneticPr fontId="16" type="noConversion"/>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俞小艳</cp:lastModifiedBy>
  <cp:lastPrinted>2021-12-11T18:06:00Z</cp:lastPrinted>
  <dcterms:created xsi:type="dcterms:W3CDTF">2019-04-14T00:26:00Z</dcterms:created>
  <dcterms:modified xsi:type="dcterms:W3CDTF">2022-12-14T08:29:07Z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